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l4761\Desktop\thesis\travel distance\"/>
    </mc:Choice>
  </mc:AlternateContent>
  <xr:revisionPtr revIDLastSave="0" documentId="13_ncr:1_{D595023F-CCBD-435F-B8FA-1FA845FBCDB1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G4" i="1"/>
  <c r="G9" i="1"/>
  <c r="D9" i="1"/>
  <c r="D8" i="1"/>
  <c r="D4" i="1"/>
</calcChain>
</file>

<file path=xl/sharedStrings.xml><?xml version="1.0" encoding="utf-8"?>
<sst xmlns="http://schemas.openxmlformats.org/spreadsheetml/2006/main" count="17" uniqueCount="16">
  <si>
    <t>Object</t>
  </si>
  <si>
    <t>Distance</t>
  </si>
  <si>
    <t>StorageAGV</t>
  </si>
  <si>
    <t>RetrievalAGV</t>
  </si>
  <si>
    <t>Elevator</t>
  </si>
  <si>
    <t>ASRSvehicle1</t>
  </si>
  <si>
    <t>S2</t>
    <phoneticPr fontId="1" type="noConversion"/>
  </si>
  <si>
    <t>S3</t>
    <phoneticPr fontId="1" type="noConversion"/>
  </si>
  <si>
    <t>ASRSvehicle4</t>
  </si>
  <si>
    <t>ASRSvehicle3</t>
  </si>
  <si>
    <t>ASRSvehicle2</t>
  </si>
  <si>
    <t>S1</t>
    <phoneticPr fontId="1" type="noConversion"/>
  </si>
  <si>
    <t>Total Travel Distance</t>
    <phoneticPr fontId="1" type="noConversion"/>
  </si>
  <si>
    <t>Average travel distance</t>
    <phoneticPr fontId="1" type="noConversion"/>
  </si>
  <si>
    <t>Storage Throughput (Load units)</t>
    <phoneticPr fontId="1" type="noConversion"/>
  </si>
  <si>
    <t>Retrieval Thoughput (Load units)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</si>
</sst>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11"/>
  <sheetViews>
    <sheetView tabSelected="1" workbookViewId="0">
      <selection activeCell="G9" sqref="A3:G11"/>
    </sheetView>
  </sheetViews>
  <sheetFormatPr defaultRowHeight="14.25" x14ac:dyDescent="0.2"/>
  <cols>
    <col min="1" max="1" width="12.75" customWidth="1"/>
    <col min="2" max="2" width="19" customWidth="1"/>
    <col min="3" max="3" width="15" customWidth="1"/>
    <col min="4" max="4" width="24.5" customWidth="1"/>
    <col min="5" max="5" width="32.875" customWidth="1"/>
    <col min="6" max="6" width="33" customWidth="1"/>
    <col min="7" max="7" width="24.125" customWidth="1"/>
  </cols>
  <sheetData>
    <row r="3" spans="1:7" s="1" customFormat="1" ht="28.5" customHeight="1" x14ac:dyDescent="0.2">
      <c r="A3" s="4"/>
      <c r="B3" s="4" t="s">
        <v>0</v>
      </c>
      <c r="C3" s="4" t="s">
        <v>1</v>
      </c>
      <c r="D3" s="4" t="s">
        <v>12</v>
      </c>
      <c r="E3" s="4" t="s">
        <v>14</v>
      </c>
      <c r="F3" s="4" t="s">
        <v>15</v>
      </c>
      <c r="G3" s="4" t="s">
        <v>13</v>
      </c>
    </row>
    <row r="4" spans="1:7" ht="15.95" customHeight="1" x14ac:dyDescent="0.2">
      <c r="A4" s="3" t="s">
        <v>11</v>
      </c>
      <c r="B4" s="5" t="s">
        <v>5</v>
      </c>
      <c r="C4" s="5">
        <v>16846.349999999999</v>
      </c>
      <c r="D4" s="3">
        <f>SUM(C4:C7)</f>
        <v>71253.97</v>
      </c>
      <c r="E4" s="3">
        <v>1880</v>
      </c>
      <c r="F4" s="3">
        <v>1446</v>
      </c>
      <c r="G4" s="6">
        <f>D4/(E4+F4)</f>
        <v>21.423322309079975</v>
      </c>
    </row>
    <row r="5" spans="1:7" ht="15.95" customHeight="1" x14ac:dyDescent="0.2">
      <c r="A5" s="3"/>
      <c r="B5" s="5" t="s">
        <v>10</v>
      </c>
      <c r="C5" s="5">
        <v>17822.849999999999</v>
      </c>
      <c r="D5" s="3"/>
      <c r="E5" s="3"/>
      <c r="F5" s="3"/>
      <c r="G5" s="6"/>
    </row>
    <row r="6" spans="1:7" ht="15.95" customHeight="1" x14ac:dyDescent="0.2">
      <c r="A6" s="3"/>
      <c r="B6" s="5" t="s">
        <v>9</v>
      </c>
      <c r="C6" s="5">
        <v>17577.75</v>
      </c>
      <c r="D6" s="3"/>
      <c r="E6" s="3"/>
      <c r="F6" s="3"/>
      <c r="G6" s="6"/>
    </row>
    <row r="7" spans="1:7" ht="15.95" customHeight="1" x14ac:dyDescent="0.2">
      <c r="A7" s="3"/>
      <c r="B7" s="5" t="s">
        <v>8</v>
      </c>
      <c r="C7" s="5">
        <v>19007.02</v>
      </c>
      <c r="D7" s="3"/>
      <c r="E7" s="3"/>
      <c r="F7" s="3"/>
      <c r="G7" s="6"/>
    </row>
    <row r="8" spans="1:7" s="2" customFormat="1" ht="31.5" customHeight="1" x14ac:dyDescent="0.2">
      <c r="A8" s="4" t="s">
        <v>6</v>
      </c>
      <c r="B8" s="4" t="s">
        <v>5</v>
      </c>
      <c r="C8" s="4">
        <v>56320.72</v>
      </c>
      <c r="D8" s="4">
        <f>C8</f>
        <v>56320.72</v>
      </c>
      <c r="E8" s="4">
        <v>1674</v>
      </c>
      <c r="F8" s="4">
        <v>1010</v>
      </c>
      <c r="G8" s="7">
        <f>D8/(E8+F8)</f>
        <v>20.98387481371088</v>
      </c>
    </row>
    <row r="9" spans="1:7" ht="15.95" customHeight="1" x14ac:dyDescent="0.2">
      <c r="A9" s="3" t="s">
        <v>7</v>
      </c>
      <c r="B9" s="4" t="s">
        <v>2</v>
      </c>
      <c r="C9" s="4">
        <v>79240.600000000006</v>
      </c>
      <c r="D9" s="3">
        <f>SUM(C9:C11)</f>
        <v>171023.25</v>
      </c>
      <c r="E9" s="3">
        <v>1893</v>
      </c>
      <c r="F9" s="3">
        <v>1535</v>
      </c>
      <c r="G9" s="6">
        <f>D9/(E9+F9)</f>
        <v>49.890096266044338</v>
      </c>
    </row>
    <row r="10" spans="1:7" ht="15.95" customHeight="1" x14ac:dyDescent="0.2">
      <c r="A10" s="3"/>
      <c r="B10" s="4" t="s">
        <v>3</v>
      </c>
      <c r="C10" s="4">
        <v>64201.32</v>
      </c>
      <c r="D10" s="3"/>
      <c r="E10" s="3"/>
      <c r="F10" s="3"/>
      <c r="G10" s="6"/>
    </row>
    <row r="11" spans="1:7" ht="15.95" customHeight="1" x14ac:dyDescent="0.2">
      <c r="A11" s="3"/>
      <c r="B11" s="4" t="s">
        <v>4</v>
      </c>
      <c r="C11" s="4">
        <v>27581.33</v>
      </c>
      <c r="D11" s="3"/>
      <c r="E11" s="3"/>
      <c r="F11" s="3"/>
      <c r="G11" s="6"/>
    </row>
  </sheetData>
  <mergeCells count="10">
    <mergeCell ref="E4:E7"/>
    <mergeCell ref="F4:F7"/>
    <mergeCell ref="E9:E11"/>
    <mergeCell ref="F9:F11"/>
    <mergeCell ref="G4:G7"/>
    <mergeCell ref="G9:G11"/>
    <mergeCell ref="A4:A7"/>
    <mergeCell ref="A9:A11"/>
    <mergeCell ref="D4:D7"/>
    <mergeCell ref="D9:D1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yibo li</dc:creator>
  <cp:lastModifiedBy>yibo li</cp:lastModifiedBy>
  <dcterms:created xsi:type="dcterms:W3CDTF">2015-06-05T18:19:34Z</dcterms:created>
  <dcterms:modified xsi:type="dcterms:W3CDTF">2022-07-03T16:02:30Z</dcterms:modified>
</cp:coreProperties>
</file>